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na\AppData\Local\Microsoft\Windows\Temporary Internet Files\Content.Outlook\2GV53CH1\"/>
    </mc:Choice>
  </mc:AlternateContent>
  <bookViews>
    <workbookView xWindow="384" yWindow="60" windowWidth="11496" windowHeight="5832"/>
  </bookViews>
  <sheets>
    <sheet name="תעריפי תעו&quot;ז בשנים 2018-2020" sheetId="2" r:id="rId1"/>
  </sheets>
  <calcPr calcId="152511"/>
</workbook>
</file>

<file path=xl/calcChain.xml><?xml version="1.0" encoding="utf-8"?>
<calcChain xmlns="http://schemas.openxmlformats.org/spreadsheetml/2006/main">
  <c r="Q20" i="2" l="1"/>
  <c r="Q19" i="2"/>
  <c r="Q18" i="2"/>
  <c r="Q17" i="2"/>
  <c r="Q16" i="2"/>
  <c r="P16" i="2"/>
  <c r="O16" i="2"/>
  <c r="Q15" i="2"/>
  <c r="P15" i="2"/>
  <c r="O15" i="2"/>
  <c r="Q12" i="2"/>
  <c r="P12" i="2"/>
  <c r="O12" i="2"/>
  <c r="Q11" i="2"/>
  <c r="P11" i="2"/>
  <c r="O11" i="2"/>
  <c r="Q10" i="2"/>
  <c r="P10" i="2"/>
  <c r="O10" i="2"/>
  <c r="Q9" i="2"/>
  <c r="P9" i="2"/>
  <c r="O9" i="2"/>
  <c r="Q8" i="2"/>
  <c r="P8" i="2"/>
  <c r="O8" i="2"/>
  <c r="Q7" i="2"/>
  <c r="P7" i="2"/>
  <c r="O7" i="2"/>
  <c r="Q6" i="2"/>
  <c r="P6" i="2"/>
  <c r="O6" i="2"/>
  <c r="Q5" i="2"/>
  <c r="P5" i="2"/>
  <c r="O5" i="2"/>
  <c r="Q4" i="2"/>
  <c r="P4" i="2"/>
  <c r="O4" i="2"/>
  <c r="N16" i="2" l="1"/>
  <c r="N15" i="2"/>
  <c r="M16" i="2"/>
  <c r="M15" i="2"/>
  <c r="L16" i="2"/>
  <c r="L15" i="2"/>
  <c r="N18" i="2"/>
  <c r="N19" i="2"/>
  <c r="N20" i="2"/>
  <c r="N17" i="2"/>
  <c r="M4" i="2" l="1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L5" i="2"/>
  <c r="L6" i="2"/>
  <c r="L7" i="2"/>
  <c r="L8" i="2"/>
  <c r="L9" i="2"/>
  <c r="L10" i="2"/>
  <c r="L11" i="2"/>
  <c r="L12" i="2"/>
  <c r="L4" i="2"/>
</calcChain>
</file>

<file path=xl/sharedStrings.xml><?xml version="1.0" encoding="utf-8"?>
<sst xmlns="http://schemas.openxmlformats.org/spreadsheetml/2006/main" count="42" uniqueCount="24">
  <si>
    <t>קיץ</t>
  </si>
  <si>
    <t>גבע</t>
  </si>
  <si>
    <t>שפל</t>
  </si>
  <si>
    <t>חורף</t>
  </si>
  <si>
    <t>עונה</t>
  </si>
  <si>
    <t>פסגה</t>
  </si>
  <si>
    <t>מתח גבוה</t>
  </si>
  <si>
    <t>מתח נמוך</t>
  </si>
  <si>
    <t>מתח עליון</t>
  </si>
  <si>
    <t>מינואר 2018</t>
  </si>
  <si>
    <t>מינואר 2019</t>
  </si>
  <si>
    <t>ניהול יומי - תעריף חלוקה</t>
  </si>
  <si>
    <t xml:space="preserve">ניהול יומי - תעריף אספקה </t>
  </si>
  <si>
    <t>תשלום קיבולת - ש"ח  ל-KAV לשנה</t>
  </si>
  <si>
    <t>חד חודשי - תעריף חלוקה</t>
  </si>
  <si>
    <t>חד חודשי - תעריף אספקה</t>
  </si>
  <si>
    <t>דו חודשי- תעריף חלוקה</t>
  </si>
  <si>
    <t>דו חודשי - תעריף אספקה</t>
  </si>
  <si>
    <t>תשלום חודשי קבוע (₪) לא כולל מע"מ</t>
  </si>
  <si>
    <t>מינואר 2020</t>
  </si>
  <si>
    <t>שינוי 2019 לעומת 2018</t>
  </si>
  <si>
    <t>שינוי 2020 לעומת 2019</t>
  </si>
  <si>
    <t>באביב או בסתיו</t>
  </si>
  <si>
    <t>תעריפי תעו"ז ( אגורות  לקווט"ש) לא כולל מע"מ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</si>
</sst>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b/>
      <u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dashed">
        <color auto="1"/>
      </left>
      <right style="dashed">
        <color auto="1"/>
      </right>
      <top style="thick">
        <color auto="1"/>
      </top>
      <bottom/>
      <diagonal/>
    </border>
    <border>
      <left style="thin">
        <color auto="1"/>
      </left>
      <right style="dashed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dashed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3" fillId="0" borderId="3" xfId="0" applyFont="1" applyBorder="1"/>
    <xf numFmtId="0" fontId="3" fillId="0" borderId="2" xfId="0" applyFont="1" applyBorder="1"/>
    <xf numFmtId="0" fontId="6" fillId="0" borderId="1" xfId="0" applyFont="1" applyBorder="1"/>
    <xf numFmtId="0" fontId="3" fillId="0" borderId="7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2" xfId="0" applyFont="1" applyBorder="1"/>
    <xf numFmtId="0" fontId="3" fillId="0" borderId="9" xfId="0" applyFont="1" applyBorder="1"/>
    <xf numFmtId="0" fontId="6" fillId="0" borderId="10" xfId="0" applyFont="1" applyBorder="1"/>
    <xf numFmtId="0" fontId="6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6" fillId="0" borderId="11" xfId="0" applyFont="1" applyBorder="1"/>
    <xf numFmtId="0" fontId="6" fillId="0" borderId="13" xfId="0" applyFont="1" applyBorder="1"/>
    <xf numFmtId="0" fontId="6" fillId="0" borderId="12" xfId="0" applyFont="1" applyBorder="1"/>
    <xf numFmtId="0" fontId="6" fillId="0" borderId="14" xfId="0" applyFont="1" applyBorder="1"/>
    <xf numFmtId="0" fontId="6" fillId="0" borderId="15" xfId="0" applyFont="1" applyBorder="1"/>
    <xf numFmtId="164" fontId="6" fillId="0" borderId="10" xfId="1" applyNumberFormat="1" applyFont="1" applyBorder="1"/>
    <xf numFmtId="164" fontId="6" fillId="0" borderId="8" xfId="1" applyNumberFormat="1" applyFont="1" applyBorder="1"/>
    <xf numFmtId="164" fontId="6" fillId="0" borderId="9" xfId="1" applyNumberFormat="1" applyFont="1" applyBorder="1"/>
    <xf numFmtId="164" fontId="6" fillId="0" borderId="7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164" fontId="0" fillId="0" borderId="7" xfId="1" applyNumberFormat="1" applyFont="1" applyBorder="1"/>
    <xf numFmtId="0" fontId="0" fillId="0" borderId="17" xfId="0" applyBorder="1"/>
    <xf numFmtId="0" fontId="0" fillId="0" borderId="18" xfId="0" applyBorder="1"/>
    <xf numFmtId="164" fontId="0" fillId="0" borderId="17" xfId="1" applyNumberFormat="1" applyFont="1" applyBorder="1"/>
    <xf numFmtId="0" fontId="0" fillId="0" borderId="0" xfId="0" applyFill="1" applyBorder="1"/>
    <xf numFmtId="164" fontId="6" fillId="0" borderId="0" xfId="1" applyNumberFormat="1" applyFont="1" applyFill="1" applyBorder="1"/>
    <xf numFmtId="0" fontId="7" fillId="0" borderId="19" xfId="0" applyFont="1" applyBorder="1"/>
    <xf numFmtId="0" fontId="0" fillId="0" borderId="19" xfId="0" applyBorder="1"/>
    <xf numFmtId="0" fontId="0" fillId="0" borderId="21" xfId="0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7" xfId="0" applyFont="1" applyBorder="1"/>
    <xf numFmtId="164" fontId="6" fillId="0" borderId="28" xfId="1" applyNumberFormat="1" applyFont="1" applyBorder="1"/>
    <xf numFmtId="164" fontId="6" fillId="0" borderId="27" xfId="1" applyNumberFormat="1" applyFont="1" applyBorder="1"/>
    <xf numFmtId="0" fontId="6" fillId="0" borderId="29" xfId="0" applyFont="1" applyBorder="1"/>
    <xf numFmtId="0" fontId="0" fillId="0" borderId="30" xfId="0" applyBorder="1"/>
    <xf numFmtId="164" fontId="0" fillId="0" borderId="28" xfId="1" applyNumberFormat="1" applyFont="1" applyBorder="1"/>
    <xf numFmtId="0" fontId="0" fillId="0" borderId="28" xfId="0" applyBorder="1"/>
    <xf numFmtId="0" fontId="0" fillId="0" borderId="27" xfId="0" applyBorder="1"/>
    <xf numFmtId="164" fontId="6" fillId="0" borderId="0" xfId="1" applyNumberFormat="1" applyFont="1" applyBorder="1"/>
    <xf numFmtId="164" fontId="6" fillId="0" borderId="3" xfId="1" applyNumberFormat="1" applyFont="1" applyBorder="1"/>
    <xf numFmtId="164" fontId="0" fillId="0" borderId="3" xfId="1" applyNumberFormat="1" applyFont="1" applyBorder="1"/>
    <xf numFmtId="0" fontId="3" fillId="0" borderId="18" xfId="0" applyFont="1" applyBorder="1"/>
    <xf numFmtId="164" fontId="6" fillId="0" borderId="17" xfId="1" applyNumberFormat="1" applyFont="1" applyBorder="1"/>
    <xf numFmtId="164" fontId="6" fillId="0" borderId="18" xfId="1" applyNumberFormat="1" applyFont="1" applyBorder="1"/>
    <xf numFmtId="0" fontId="6" fillId="0" borderId="31" xfId="0" applyFont="1" applyBorder="1"/>
    <xf numFmtId="0" fontId="0" fillId="0" borderId="32" xfId="0" applyBorder="1"/>
    <xf numFmtId="0" fontId="0" fillId="0" borderId="0" xfId="0"/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rightToLeft="1" tabSelected="1" workbookViewId="0">
      <selection activeCell="E23" sqref="E23"/>
    </sheetView>
  </sheetViews>
  <sheetFormatPr defaultRowHeight="13.8" x14ac:dyDescent="0.25"/>
  <cols>
    <col min="1" max="1" width="15.19921875" customWidth="1"/>
    <col min="2" max="2" width="16.5" customWidth="1"/>
  </cols>
  <sheetData>
    <row r="1" spans="1:20" ht="21" x14ac:dyDescent="0.4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20" ht="17.399999999999999" x14ac:dyDescent="0.3">
      <c r="A2" s="59" t="s">
        <v>4</v>
      </c>
      <c r="B2" s="60"/>
      <c r="C2" s="67" t="s">
        <v>9</v>
      </c>
      <c r="D2" s="68"/>
      <c r="E2" s="69"/>
      <c r="F2" s="67" t="s">
        <v>10</v>
      </c>
      <c r="G2" s="68"/>
      <c r="H2" s="68"/>
      <c r="I2" s="67" t="s">
        <v>19</v>
      </c>
      <c r="J2" s="68"/>
      <c r="K2" s="68"/>
      <c r="L2" s="70" t="s">
        <v>20</v>
      </c>
      <c r="M2" s="68"/>
      <c r="N2" s="68"/>
      <c r="O2" s="71" t="s">
        <v>21</v>
      </c>
      <c r="P2" s="68"/>
      <c r="Q2" s="69"/>
      <c r="R2" s="57"/>
    </row>
    <row r="3" spans="1:20" ht="15.6" x14ac:dyDescent="0.3">
      <c r="A3" s="61"/>
      <c r="B3" s="62"/>
      <c r="C3" s="5" t="s">
        <v>8</v>
      </c>
      <c r="D3" s="11" t="s">
        <v>6</v>
      </c>
      <c r="E3" s="4" t="s">
        <v>7</v>
      </c>
      <c r="F3" s="5" t="s">
        <v>8</v>
      </c>
      <c r="G3" s="11" t="s">
        <v>6</v>
      </c>
      <c r="H3" s="4" t="s">
        <v>7</v>
      </c>
      <c r="I3" s="5" t="s">
        <v>8</v>
      </c>
      <c r="J3" s="11" t="s">
        <v>6</v>
      </c>
      <c r="K3" s="4" t="s">
        <v>7</v>
      </c>
      <c r="L3" s="41" t="s">
        <v>8</v>
      </c>
      <c r="M3" s="11" t="s">
        <v>6</v>
      </c>
      <c r="N3" s="4" t="s">
        <v>7</v>
      </c>
      <c r="O3" s="52" t="s">
        <v>8</v>
      </c>
      <c r="P3" s="11" t="s">
        <v>6</v>
      </c>
      <c r="Q3" s="7" t="s">
        <v>7</v>
      </c>
      <c r="R3" s="57"/>
    </row>
    <row r="4" spans="1:20" ht="15.6" x14ac:dyDescent="0.3">
      <c r="A4" s="63" t="s">
        <v>3</v>
      </c>
      <c r="B4" s="37" t="s">
        <v>2</v>
      </c>
      <c r="C4" s="8">
        <v>27.18</v>
      </c>
      <c r="D4" s="12">
        <v>30.36</v>
      </c>
      <c r="E4" s="8">
        <v>36.15</v>
      </c>
      <c r="F4" s="6">
        <v>27.19</v>
      </c>
      <c r="G4" s="12">
        <v>29.72</v>
      </c>
      <c r="H4" s="8">
        <v>36.479999999999997</v>
      </c>
      <c r="I4" s="6">
        <v>25.07</v>
      </c>
      <c r="J4" s="8">
        <v>27.45</v>
      </c>
      <c r="K4" s="8">
        <v>34.700000000000003</v>
      </c>
      <c r="L4" s="42">
        <f>F4/C4-1</f>
        <v>3.6791758646059769E-4</v>
      </c>
      <c r="M4" s="21">
        <f t="shared" ref="M4:N12" si="0">G4/D4-1</f>
        <v>-2.1080368906455926E-2</v>
      </c>
      <c r="N4" s="49">
        <f t="shared" si="0"/>
        <v>9.1286307053941584E-3</v>
      </c>
      <c r="O4" s="53">
        <f>I4/F4-1</f>
        <v>-7.7969841853622657E-2</v>
      </c>
      <c r="P4" s="21">
        <f t="shared" ref="P4:P12" si="1">J4/G4-1</f>
        <v>-7.6379542395693112E-2</v>
      </c>
      <c r="Q4" s="22">
        <f t="shared" ref="Q4:Q12" si="2">K4/H4-1</f>
        <v>-4.879385964912264E-2</v>
      </c>
      <c r="R4" s="57"/>
      <c r="S4" s="33"/>
      <c r="T4" s="33"/>
    </row>
    <row r="5" spans="1:20" ht="15.6" x14ac:dyDescent="0.3">
      <c r="A5" s="64"/>
      <c r="B5" s="38" t="s">
        <v>1</v>
      </c>
      <c r="C5" s="8">
        <v>47.51</v>
      </c>
      <c r="D5" s="12">
        <v>51.11</v>
      </c>
      <c r="E5" s="8">
        <v>57.81</v>
      </c>
      <c r="F5" s="6">
        <v>48.61</v>
      </c>
      <c r="G5" s="12">
        <v>51.52</v>
      </c>
      <c r="H5" s="8">
        <v>59.22</v>
      </c>
      <c r="I5" s="6">
        <v>45.3</v>
      </c>
      <c r="J5" s="8">
        <v>48.04</v>
      </c>
      <c r="K5" s="8">
        <v>56.22</v>
      </c>
      <c r="L5" s="42">
        <f t="shared" ref="L5:L12" si="3">F5/C5-1</f>
        <v>2.3153020416754488E-2</v>
      </c>
      <c r="M5" s="21">
        <f t="shared" si="0"/>
        <v>8.0219135198591474E-3</v>
      </c>
      <c r="N5" s="49">
        <f t="shared" si="0"/>
        <v>2.4390243902439046E-2</v>
      </c>
      <c r="O5" s="53">
        <f t="shared" ref="O5:O12" si="4">I5/F5-1</f>
        <v>-6.8092984982513927E-2</v>
      </c>
      <c r="P5" s="21">
        <f t="shared" si="1"/>
        <v>-6.7546583850931707E-2</v>
      </c>
      <c r="Q5" s="22">
        <f t="shared" si="2"/>
        <v>-5.0658561296859195E-2</v>
      </c>
      <c r="R5" s="57"/>
      <c r="S5" s="33"/>
      <c r="T5" s="33"/>
    </row>
    <row r="6" spans="1:20" ht="15.6" x14ac:dyDescent="0.3">
      <c r="A6" s="65"/>
      <c r="B6" s="39" t="s">
        <v>5</v>
      </c>
      <c r="C6" s="9">
        <v>79.95</v>
      </c>
      <c r="D6" s="13">
        <v>85.48</v>
      </c>
      <c r="E6" s="9">
        <v>94.96</v>
      </c>
      <c r="F6" s="10">
        <v>82.69</v>
      </c>
      <c r="G6" s="13">
        <v>87.18</v>
      </c>
      <c r="H6" s="9">
        <v>97.73</v>
      </c>
      <c r="I6" s="10">
        <v>77.56</v>
      </c>
      <c r="J6" s="9">
        <v>81.81</v>
      </c>
      <c r="K6" s="9">
        <v>93.1</v>
      </c>
      <c r="L6" s="43">
        <f t="shared" si="3"/>
        <v>3.4271419637273315E-2</v>
      </c>
      <c r="M6" s="23">
        <f t="shared" si="0"/>
        <v>1.9887693027608844E-2</v>
      </c>
      <c r="N6" s="50">
        <f t="shared" si="0"/>
        <v>2.9170176916596624E-2</v>
      </c>
      <c r="O6" s="54">
        <f t="shared" si="4"/>
        <v>-6.2038940621598648E-2</v>
      </c>
      <c r="P6" s="23">
        <f t="shared" si="1"/>
        <v>-6.1596696490020642E-2</v>
      </c>
      <c r="Q6" s="24">
        <f t="shared" si="2"/>
        <v>-4.7375422081244345E-2</v>
      </c>
      <c r="R6" s="57"/>
      <c r="S6" s="33"/>
      <c r="T6" s="33"/>
    </row>
    <row r="7" spans="1:20" ht="15.6" x14ac:dyDescent="0.3">
      <c r="A7" s="63" t="s">
        <v>22</v>
      </c>
      <c r="B7" s="38" t="s">
        <v>2</v>
      </c>
      <c r="C7" s="8">
        <v>23.99</v>
      </c>
      <c r="D7" s="12">
        <v>27.01</v>
      </c>
      <c r="E7" s="8">
        <v>32.520000000000003</v>
      </c>
      <c r="F7" s="6">
        <v>23.83</v>
      </c>
      <c r="G7" s="12">
        <v>26.22</v>
      </c>
      <c r="H7" s="8">
        <v>32.700000000000003</v>
      </c>
      <c r="I7" s="6">
        <v>21.89</v>
      </c>
      <c r="J7" s="8">
        <v>24.15</v>
      </c>
      <c r="K7" s="8">
        <v>31.07</v>
      </c>
      <c r="L7" s="42">
        <f t="shared" si="3"/>
        <v>-6.6694456023342896E-3</v>
      </c>
      <c r="M7" s="21">
        <f t="shared" si="0"/>
        <v>-2.9248426508700631E-2</v>
      </c>
      <c r="N7" s="49">
        <f t="shared" si="0"/>
        <v>5.5350553505535416E-3</v>
      </c>
      <c r="O7" s="53">
        <f t="shared" si="4"/>
        <v>-8.1409987410826612E-2</v>
      </c>
      <c r="P7" s="21">
        <f t="shared" si="1"/>
        <v>-7.8947368421052655E-2</v>
      </c>
      <c r="Q7" s="22">
        <f t="shared" si="2"/>
        <v>-4.9847094801223291E-2</v>
      </c>
      <c r="R7" s="57"/>
      <c r="S7" s="33"/>
      <c r="T7" s="33"/>
    </row>
    <row r="8" spans="1:20" ht="15.6" x14ac:dyDescent="0.3">
      <c r="A8" s="64"/>
      <c r="B8" s="38" t="s">
        <v>1</v>
      </c>
      <c r="C8" s="8">
        <v>29.54</v>
      </c>
      <c r="D8" s="12">
        <v>32.96</v>
      </c>
      <c r="E8" s="8">
        <v>39.119999999999997</v>
      </c>
      <c r="F8" s="6">
        <v>29.64</v>
      </c>
      <c r="G8" s="12">
        <v>32.36</v>
      </c>
      <c r="H8" s="8">
        <v>39.5</v>
      </c>
      <c r="I8" s="6">
        <v>27.41</v>
      </c>
      <c r="J8" s="8">
        <v>29.98</v>
      </c>
      <c r="K8" s="8">
        <v>37.65</v>
      </c>
      <c r="L8" s="42">
        <f t="shared" si="3"/>
        <v>3.3852403520651109E-3</v>
      </c>
      <c r="M8" s="21">
        <f t="shared" si="0"/>
        <v>-1.8203883495145678E-2</v>
      </c>
      <c r="N8" s="49">
        <f t="shared" si="0"/>
        <v>9.7137014314929715E-3</v>
      </c>
      <c r="O8" s="53">
        <f t="shared" si="4"/>
        <v>-7.523616734143046E-2</v>
      </c>
      <c r="P8" s="21">
        <f t="shared" si="1"/>
        <v>-7.3547589616810849E-2</v>
      </c>
      <c r="Q8" s="22">
        <f t="shared" si="2"/>
        <v>-4.6835443037974711E-2</v>
      </c>
      <c r="R8" s="57"/>
      <c r="S8" s="33"/>
      <c r="T8" s="33"/>
    </row>
    <row r="9" spans="1:20" ht="15.6" x14ac:dyDescent="0.3">
      <c r="A9" s="65"/>
      <c r="B9" s="39" t="s">
        <v>5</v>
      </c>
      <c r="C9" s="9">
        <v>36.64</v>
      </c>
      <c r="D9" s="13">
        <v>40.340000000000003</v>
      </c>
      <c r="E9" s="9">
        <v>46.96</v>
      </c>
      <c r="F9" s="10">
        <v>37.1</v>
      </c>
      <c r="G9" s="13">
        <v>40.049999999999997</v>
      </c>
      <c r="H9" s="9">
        <v>47.67</v>
      </c>
      <c r="I9" s="10">
        <v>34.47</v>
      </c>
      <c r="J9" s="9">
        <v>37.26</v>
      </c>
      <c r="K9" s="9">
        <v>45.44</v>
      </c>
      <c r="L9" s="43">
        <f t="shared" si="3"/>
        <v>1.255458515283836E-2</v>
      </c>
      <c r="M9" s="23">
        <f t="shared" si="0"/>
        <v>-7.1888943976203823E-3</v>
      </c>
      <c r="N9" s="50">
        <f t="shared" si="0"/>
        <v>1.5119250425894348E-2</v>
      </c>
      <c r="O9" s="54">
        <f t="shared" si="4"/>
        <v>-7.0889487870619994E-2</v>
      </c>
      <c r="P9" s="23">
        <f t="shared" si="1"/>
        <v>-6.9662921348314644E-2</v>
      </c>
      <c r="Q9" s="24">
        <f t="shared" si="2"/>
        <v>-4.6779945458359617E-2</v>
      </c>
      <c r="R9" s="57"/>
      <c r="S9" s="33"/>
      <c r="T9" s="33"/>
    </row>
    <row r="10" spans="1:20" ht="15.6" x14ac:dyDescent="0.3">
      <c r="A10" s="63" t="s">
        <v>0</v>
      </c>
      <c r="B10" s="38" t="s">
        <v>2</v>
      </c>
      <c r="C10" s="8">
        <v>24.27</v>
      </c>
      <c r="D10" s="12">
        <v>27.62</v>
      </c>
      <c r="E10" s="8">
        <v>33.57</v>
      </c>
      <c r="F10" s="6">
        <v>24.08</v>
      </c>
      <c r="G10" s="12">
        <v>26.73</v>
      </c>
      <c r="H10" s="8">
        <v>33.659999999999997</v>
      </c>
      <c r="I10" s="6">
        <v>22.17</v>
      </c>
      <c r="J10" s="8">
        <v>24.67</v>
      </c>
      <c r="K10" s="8">
        <v>32.130000000000003</v>
      </c>
      <c r="L10" s="42">
        <f t="shared" si="3"/>
        <v>-7.8285949732179727E-3</v>
      </c>
      <c r="M10" s="21">
        <f t="shared" si="0"/>
        <v>-3.2223026792179588E-2</v>
      </c>
      <c r="N10" s="49">
        <f t="shared" si="0"/>
        <v>2.6809651474528629E-3</v>
      </c>
      <c r="O10" s="53">
        <f t="shared" si="4"/>
        <v>-7.9318936877076252E-2</v>
      </c>
      <c r="P10" s="21">
        <f t="shared" si="1"/>
        <v>-7.7066965955854827E-2</v>
      </c>
      <c r="Q10" s="22">
        <f t="shared" si="2"/>
        <v>-4.5454545454545303E-2</v>
      </c>
      <c r="R10" s="57"/>
      <c r="S10" s="33"/>
      <c r="T10" s="33"/>
    </row>
    <row r="11" spans="1:20" ht="15.6" x14ac:dyDescent="0.3">
      <c r="A11" s="64"/>
      <c r="B11" s="38" t="s">
        <v>1</v>
      </c>
      <c r="C11" s="8">
        <v>36.51</v>
      </c>
      <c r="D11" s="12">
        <v>40.86</v>
      </c>
      <c r="E11" s="8">
        <v>48.24</v>
      </c>
      <c r="F11" s="6">
        <v>36.909999999999997</v>
      </c>
      <c r="G11" s="12">
        <v>40.36</v>
      </c>
      <c r="H11" s="8">
        <v>48.75</v>
      </c>
      <c r="I11" s="6">
        <v>34.35</v>
      </c>
      <c r="J11" s="8">
        <v>37.61</v>
      </c>
      <c r="K11" s="8">
        <v>46.71</v>
      </c>
      <c r="L11" s="42">
        <f t="shared" si="3"/>
        <v>1.0955902492467695E-2</v>
      </c>
      <c r="M11" s="21">
        <f t="shared" si="0"/>
        <v>-1.2236906510034284E-2</v>
      </c>
      <c r="N11" s="49">
        <f t="shared" si="0"/>
        <v>1.0572139303482553E-2</v>
      </c>
      <c r="O11" s="53">
        <f t="shared" si="4"/>
        <v>-6.9357897588729234E-2</v>
      </c>
      <c r="P11" s="21">
        <f t="shared" si="1"/>
        <v>-6.8136769078295356E-2</v>
      </c>
      <c r="Q11" s="22">
        <f t="shared" si="2"/>
        <v>-4.1846153846153866E-2</v>
      </c>
      <c r="R11" s="57"/>
      <c r="S11" s="33"/>
      <c r="T11" s="33"/>
    </row>
    <row r="12" spans="1:20" ht="16.2" thickBot="1" x14ac:dyDescent="0.35">
      <c r="A12" s="66"/>
      <c r="B12" s="40" t="s">
        <v>5</v>
      </c>
      <c r="C12" s="8">
        <v>86.21</v>
      </c>
      <c r="D12" s="12">
        <v>93.31</v>
      </c>
      <c r="E12" s="8">
        <v>104.66</v>
      </c>
      <c r="F12" s="6">
        <v>89.06</v>
      </c>
      <c r="G12" s="12">
        <v>94.77</v>
      </c>
      <c r="H12" s="8">
        <v>107.25</v>
      </c>
      <c r="I12" s="6">
        <v>83.78</v>
      </c>
      <c r="J12" s="8">
        <v>89.2</v>
      </c>
      <c r="K12" s="8">
        <v>102.72</v>
      </c>
      <c r="L12" s="42">
        <f t="shared" si="3"/>
        <v>3.3058809882844375E-2</v>
      </c>
      <c r="M12" s="21">
        <f t="shared" si="0"/>
        <v>1.5646768835065883E-2</v>
      </c>
      <c r="N12" s="49">
        <f t="shared" si="0"/>
        <v>2.4746799159182098E-2</v>
      </c>
      <c r="O12" s="53">
        <f t="shared" si="4"/>
        <v>-5.9285874691219376E-2</v>
      </c>
      <c r="P12" s="21">
        <f t="shared" si="1"/>
        <v>-5.8773873588688352E-2</v>
      </c>
      <c r="Q12" s="22">
        <f t="shared" si="2"/>
        <v>-4.2237762237762211E-2</v>
      </c>
      <c r="R12" s="57"/>
      <c r="S12" s="33"/>
      <c r="T12" s="33"/>
    </row>
    <row r="13" spans="1:20" ht="16.2" thickTop="1" thickBot="1" x14ac:dyDescent="0.3">
      <c r="A13" s="14" t="s">
        <v>13</v>
      </c>
      <c r="B13" s="15"/>
      <c r="C13" s="16">
        <v>0</v>
      </c>
      <c r="D13" s="17">
        <v>0</v>
      </c>
      <c r="E13" s="18">
        <v>0</v>
      </c>
      <c r="F13" s="19">
        <v>3.71</v>
      </c>
      <c r="G13" s="17">
        <v>6.48</v>
      </c>
      <c r="H13" s="18">
        <v>0.92</v>
      </c>
      <c r="I13" s="16">
        <v>8.43</v>
      </c>
      <c r="J13" s="18">
        <v>14.2</v>
      </c>
      <c r="K13" s="18">
        <v>1.89</v>
      </c>
      <c r="L13" s="44"/>
      <c r="M13" s="17"/>
      <c r="N13" s="18"/>
      <c r="O13" s="55"/>
      <c r="P13" s="17"/>
      <c r="Q13" s="20"/>
      <c r="R13" s="57"/>
    </row>
    <row r="14" spans="1:20" ht="16.8" thickTop="1" thickBot="1" x14ac:dyDescent="0.35">
      <c r="A14" s="34" t="s">
        <v>18</v>
      </c>
      <c r="B14" s="35"/>
      <c r="C14" s="35"/>
      <c r="D14" s="35"/>
      <c r="E14" s="35"/>
      <c r="F14" s="35"/>
      <c r="G14" s="35"/>
      <c r="H14" s="35"/>
      <c r="I14" s="36"/>
      <c r="J14" s="35"/>
      <c r="K14" s="35"/>
      <c r="L14" s="45"/>
      <c r="M14" s="35"/>
      <c r="N14" s="35"/>
      <c r="O14" s="56"/>
      <c r="P14" s="35"/>
      <c r="Q14" s="35"/>
      <c r="R14" s="57"/>
    </row>
    <row r="15" spans="1:20" ht="15.6" thickTop="1" x14ac:dyDescent="0.25">
      <c r="A15" s="6" t="s">
        <v>11</v>
      </c>
      <c r="B15" s="25"/>
      <c r="C15" s="1">
        <v>892</v>
      </c>
      <c r="D15" s="25">
        <v>341</v>
      </c>
      <c r="E15" s="25">
        <v>237</v>
      </c>
      <c r="F15" s="29">
        <v>925.51</v>
      </c>
      <c r="G15" s="25">
        <v>353.35</v>
      </c>
      <c r="H15" s="25">
        <v>245.62</v>
      </c>
      <c r="I15" s="1">
        <v>950.77</v>
      </c>
      <c r="J15" s="25">
        <v>362.99</v>
      </c>
      <c r="K15" s="25">
        <v>252.32</v>
      </c>
      <c r="L15" s="46">
        <f t="shared" ref="L15:N16" si="5">F15/C15-1</f>
        <v>3.7567264573991066E-2</v>
      </c>
      <c r="M15" s="26">
        <f t="shared" si="5"/>
        <v>3.6217008797654104E-2</v>
      </c>
      <c r="N15" s="26">
        <f t="shared" si="5"/>
        <v>3.6371308016877713E-2</v>
      </c>
      <c r="O15" s="31">
        <f t="shared" ref="O15:O16" si="6">I15/F15-1</f>
        <v>2.7293060042571149E-2</v>
      </c>
      <c r="P15" s="26">
        <f t="shared" ref="P15:P16" si="7">J15/G15-1</f>
        <v>2.7281731993773928E-2</v>
      </c>
      <c r="Q15" s="27">
        <f t="shared" ref="Q15:Q16" si="8">K15/H15-1</f>
        <v>2.7277908965067876E-2</v>
      </c>
      <c r="R15" s="57"/>
    </row>
    <row r="16" spans="1:20" ht="15" x14ac:dyDescent="0.25">
      <c r="A16" s="6" t="s">
        <v>12</v>
      </c>
      <c r="B16" s="25"/>
      <c r="C16" s="1">
        <v>130</v>
      </c>
      <c r="D16" s="25">
        <v>108</v>
      </c>
      <c r="E16" s="25">
        <v>108</v>
      </c>
      <c r="F16" s="29">
        <v>134.79</v>
      </c>
      <c r="G16" s="25">
        <v>112.16</v>
      </c>
      <c r="H16" s="25">
        <v>112.16</v>
      </c>
      <c r="I16" s="1">
        <v>138.47</v>
      </c>
      <c r="J16" s="32">
        <v>115.22</v>
      </c>
      <c r="K16" s="32">
        <v>115.22</v>
      </c>
      <c r="L16" s="46">
        <f t="shared" si="5"/>
        <v>3.6846153846153751E-2</v>
      </c>
      <c r="M16" s="26">
        <f t="shared" si="5"/>
        <v>3.8518518518518396E-2</v>
      </c>
      <c r="N16" s="26">
        <f t="shared" si="5"/>
        <v>3.8518518518518396E-2</v>
      </c>
      <c r="O16" s="31">
        <f t="shared" si="6"/>
        <v>2.7301728614882448E-2</v>
      </c>
      <c r="P16" s="26">
        <f t="shared" si="7"/>
        <v>2.7282453637660575E-2</v>
      </c>
      <c r="Q16" s="27">
        <f t="shared" si="8"/>
        <v>2.7282453637660575E-2</v>
      </c>
      <c r="R16" s="57"/>
    </row>
    <row r="17" spans="1:18" x14ac:dyDescent="0.25">
      <c r="A17" s="1" t="s">
        <v>14</v>
      </c>
      <c r="B17" s="25"/>
      <c r="C17" s="1"/>
      <c r="D17" s="25"/>
      <c r="E17" s="25">
        <v>109</v>
      </c>
      <c r="F17" s="29"/>
      <c r="G17" s="25"/>
      <c r="H17" s="25">
        <v>113.19</v>
      </c>
      <c r="I17" s="1"/>
      <c r="J17" s="25"/>
      <c r="K17" s="32">
        <v>116.28</v>
      </c>
      <c r="L17" s="47"/>
      <c r="M17" s="25"/>
      <c r="N17" s="26">
        <f>H17/E17-1</f>
        <v>3.8440366972477102E-2</v>
      </c>
      <c r="O17" s="29"/>
      <c r="P17" s="25"/>
      <c r="Q17" s="27">
        <f>K17/H17-1</f>
        <v>2.7299231380863986E-2</v>
      </c>
      <c r="R17" s="57"/>
    </row>
    <row r="18" spans="1:18" x14ac:dyDescent="0.25">
      <c r="A18" s="1" t="s">
        <v>15</v>
      </c>
      <c r="B18" s="25"/>
      <c r="C18" s="1"/>
      <c r="D18" s="25"/>
      <c r="E18" s="25">
        <v>79</v>
      </c>
      <c r="F18" s="29"/>
      <c r="G18" s="25"/>
      <c r="H18" s="25">
        <v>82.42</v>
      </c>
      <c r="I18" s="1"/>
      <c r="J18" s="25"/>
      <c r="K18" s="32">
        <v>84.67</v>
      </c>
      <c r="L18" s="47"/>
      <c r="M18" s="25"/>
      <c r="N18" s="26">
        <f t="shared" ref="N18:N20" si="9">H18/E18-1</f>
        <v>4.3291139240506427E-2</v>
      </c>
      <c r="O18" s="29"/>
      <c r="P18" s="25"/>
      <c r="Q18" s="27">
        <f t="shared" ref="Q18:Q20" si="10">K18/H18-1</f>
        <v>2.7299199223489445E-2</v>
      </c>
      <c r="R18" s="57"/>
    </row>
    <row r="19" spans="1:18" x14ac:dyDescent="0.25">
      <c r="A19" s="1" t="s">
        <v>16</v>
      </c>
      <c r="B19" s="25"/>
      <c r="C19" s="1"/>
      <c r="D19" s="25"/>
      <c r="E19" s="25">
        <v>24</v>
      </c>
      <c r="F19" s="29"/>
      <c r="G19" s="25"/>
      <c r="H19" s="25">
        <v>24.57</v>
      </c>
      <c r="I19" s="1"/>
      <c r="J19" s="25"/>
      <c r="K19" s="32">
        <v>25.24</v>
      </c>
      <c r="L19" s="47"/>
      <c r="M19" s="25"/>
      <c r="N19" s="26">
        <f t="shared" si="9"/>
        <v>2.3749999999999938E-2</v>
      </c>
      <c r="O19" s="29"/>
      <c r="P19" s="25"/>
      <c r="Q19" s="27">
        <f t="shared" si="10"/>
        <v>2.7269027269027246E-2</v>
      </c>
      <c r="R19" s="57"/>
    </row>
    <row r="20" spans="1:18" x14ac:dyDescent="0.25">
      <c r="A20" s="3" t="s">
        <v>17</v>
      </c>
      <c r="B20" s="2"/>
      <c r="C20" s="3"/>
      <c r="D20" s="2"/>
      <c r="E20" s="2">
        <v>10</v>
      </c>
      <c r="F20" s="30"/>
      <c r="G20" s="2"/>
      <c r="H20" s="2">
        <v>10.58</v>
      </c>
      <c r="I20" s="3"/>
      <c r="J20" s="2"/>
      <c r="K20" s="2">
        <v>10.86</v>
      </c>
      <c r="L20" s="48"/>
      <c r="M20" s="2"/>
      <c r="N20" s="51">
        <f t="shared" si="9"/>
        <v>5.8000000000000052E-2</v>
      </c>
      <c r="O20" s="30"/>
      <c r="P20" s="2"/>
      <c r="Q20" s="28">
        <f t="shared" si="10"/>
        <v>2.6465028355387554E-2</v>
      </c>
      <c r="R20" s="57"/>
    </row>
    <row r="21" spans="1:18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</sheetData>
  <mergeCells count="12">
    <mergeCell ref="R2:R20"/>
    <mergeCell ref="A21:R21"/>
    <mergeCell ref="A1:Q1"/>
    <mergeCell ref="A2:B3"/>
    <mergeCell ref="A4:A6"/>
    <mergeCell ref="A7:A9"/>
    <mergeCell ref="A10:A12"/>
    <mergeCell ref="F2:H2"/>
    <mergeCell ref="C2:E2"/>
    <mergeCell ref="I2:K2"/>
    <mergeCell ref="L2:N2"/>
    <mergeCell ref="O2:Q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תעריפי תעו"ז בשנים 2018-2020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Pnina Ben David</dc:creator>
  <cp:lastModifiedBy>Pnina Ben David</cp:lastModifiedBy>
  <cp:lastPrinted>2012-07-03T12:51:32Z</cp:lastPrinted>
  <dcterms:created xsi:type="dcterms:W3CDTF">2012-07-03T12:27:30Z</dcterms:created>
  <dcterms:modified xsi:type="dcterms:W3CDTF">2020-01-23T15:15:09Z</dcterms:modified>
</cp:coreProperties>
</file>